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<sst xmlns="http://schemas.openxmlformats.org/spreadsheetml/2006/main" count="24" uniqueCount="24">
  <si>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</si>
  <si>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</si>
  <si>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</si>
  <si>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</si>
  <si>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</si>
  <si>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</si>
  <si>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</si>
  <si>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</si>
  <si>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</si>
  <si>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</si>
  <si>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</si>
  <si>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</si>
  <si>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</si>
  <si>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</si>
  <si>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</si>
  <si>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</si>
  <si>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</si>
  <si>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</si>
  <si>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41 38 20</t>
  </si>
  <si>
    <t>2012 г.</t>
  </si>
  <si>
    <t>Большакова Е.Ю.</t>
  </si>
  <si>
    <t>2012 г. к 2011 г., %</t>
  </si>
  <si>
    <t>2012 г. к 2011г.,(+,-)</t>
  </si>
  <si>
    <t>Основные показатели деятельности Департамента ГСЗН Республики Марий Эл
 за январь - август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</si>
</sst>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43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 descr="http://www.trudvsem.ru/App_Themes/default/images/1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40105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10.25390625" style="0" customWidth="1"/>
    <col min="6" max="6" width="12.00390625" style="0" customWidth="1"/>
    <col min="7" max="9" width="0" style="0" hidden="1" customWidth="1"/>
    <col min="10" max="10" width="2.375" style="0" customWidth="1"/>
  </cols>
  <sheetData>
    <row r="1" spans="1:9" s="12" customFormat="1" ht="41.25" customHeight="1">
      <c r="A1" s="18" t="s">
        <v>23</v>
      </c>
      <c r="B1" s="18"/>
      <c r="C1" s="18"/>
      <c r="D1" s="18"/>
      <c r="E1" s="18"/>
      <c r="F1" s="18"/>
      <c r="G1" s="1"/>
      <c r="H1" s="1"/>
      <c r="I1" s="1"/>
    </row>
    <row r="2" spans="1:9" ht="13.5" customHeight="1">
      <c r="A2" s="6"/>
      <c r="B2" s="6"/>
      <c r="C2" s="6"/>
      <c r="D2" s="6"/>
      <c r="F2" s="2"/>
      <c r="G2" s="1"/>
      <c r="H2" s="1"/>
      <c r="I2" s="1"/>
    </row>
    <row r="3" spans="1:9" ht="36.75" customHeight="1">
      <c r="A3" s="7" t="s">
        <v>0</v>
      </c>
      <c r="B3" s="8" t="s">
        <v>1</v>
      </c>
      <c r="C3" s="8" t="s">
        <v>19</v>
      </c>
      <c r="D3" s="8" t="s">
        <v>17</v>
      </c>
      <c r="E3" s="7" t="s">
        <v>21</v>
      </c>
      <c r="F3" s="7" t="s">
        <v>22</v>
      </c>
      <c r="G3" s="1"/>
      <c r="H3" s="1"/>
      <c r="I3" s="1"/>
    </row>
    <row r="4" spans="1:9" ht="28.5">
      <c r="A4" s="9">
        <v>1</v>
      </c>
      <c r="B4" s="10" t="s">
        <v>2</v>
      </c>
      <c r="C4" s="9">
        <v>13011</v>
      </c>
      <c r="D4" s="9">
        <v>15556</v>
      </c>
      <c r="E4" s="14">
        <f aca="true" t="shared" si="0" ref="E4:E14">C4/D4*100</f>
        <v>83.63975314991</v>
      </c>
      <c r="F4" s="10">
        <f aca="true" t="shared" si="1" ref="F4:F14">C4-D4</f>
        <v>-2545</v>
      </c>
      <c r="G4" s="1"/>
      <c r="H4" s="1"/>
      <c r="I4" s="1"/>
    </row>
    <row r="5" spans="1:9" ht="18">
      <c r="A5" s="13" t="s">
        <v>16</v>
      </c>
      <c r="B5" s="10" t="s">
        <v>3</v>
      </c>
      <c r="C5" s="9">
        <v>9639</v>
      </c>
      <c r="D5" s="9">
        <v>11852</v>
      </c>
      <c r="E5" s="14">
        <f t="shared" si="0"/>
        <v>81.32804589942626</v>
      </c>
      <c r="F5" s="10">
        <f t="shared" si="1"/>
        <v>-2213</v>
      </c>
      <c r="G5" s="1"/>
      <c r="H5" s="1"/>
      <c r="I5" s="1"/>
    </row>
    <row r="6" spans="1:9" ht="18">
      <c r="A6" s="9">
        <v>2</v>
      </c>
      <c r="B6" s="10" t="s">
        <v>4</v>
      </c>
      <c r="C6" s="9">
        <v>7468</v>
      </c>
      <c r="D6" s="9">
        <v>9306</v>
      </c>
      <c r="E6" s="14">
        <f t="shared" si="0"/>
        <v>80.24930152589727</v>
      </c>
      <c r="F6" s="10">
        <f t="shared" si="1"/>
        <v>-1838</v>
      </c>
      <c r="G6" s="1"/>
      <c r="H6" s="1"/>
      <c r="I6" s="1"/>
    </row>
    <row r="7" spans="1:9" ht="28.5">
      <c r="A7" s="9">
        <v>3</v>
      </c>
      <c r="B7" s="10" t="s">
        <v>5</v>
      </c>
      <c r="C7" s="9">
        <v>7626</v>
      </c>
      <c r="D7" s="9">
        <v>8691</v>
      </c>
      <c r="E7" s="14">
        <f t="shared" si="0"/>
        <v>87.74594408008285</v>
      </c>
      <c r="F7" s="10">
        <f t="shared" si="1"/>
        <v>-1065</v>
      </c>
      <c r="G7" s="1"/>
      <c r="H7" s="1"/>
      <c r="I7" s="1"/>
    </row>
    <row r="8" spans="1:9" ht="28.5">
      <c r="A8" s="9">
        <v>4</v>
      </c>
      <c r="B8" s="10" t="s">
        <v>6</v>
      </c>
      <c r="C8" s="9">
        <v>888</v>
      </c>
      <c r="D8" s="9">
        <v>1127</v>
      </c>
      <c r="E8" s="14">
        <f t="shared" si="0"/>
        <v>78.79325643300798</v>
      </c>
      <c r="F8" s="10">
        <f t="shared" si="1"/>
        <v>-239</v>
      </c>
      <c r="G8" s="1"/>
      <c r="H8" s="1"/>
      <c r="I8" s="1"/>
    </row>
    <row r="9" spans="1:9" ht="28.5">
      <c r="A9" s="9">
        <v>5</v>
      </c>
      <c r="B9" s="10" t="s">
        <v>7</v>
      </c>
      <c r="C9" s="9">
        <v>5292</v>
      </c>
      <c r="D9" s="9">
        <v>5880</v>
      </c>
      <c r="E9" s="14">
        <f t="shared" si="0"/>
        <v>90</v>
      </c>
      <c r="F9" s="10">
        <f t="shared" si="1"/>
        <v>-588</v>
      </c>
      <c r="G9" s="1"/>
      <c r="H9" s="1"/>
      <c r="I9" s="1"/>
    </row>
    <row r="10" spans="1:9" ht="28.5">
      <c r="A10" s="9">
        <v>6</v>
      </c>
      <c r="B10" s="10" t="s">
        <v>8</v>
      </c>
      <c r="C10" s="9">
        <v>4158</v>
      </c>
      <c r="D10" s="9">
        <v>5364</v>
      </c>
      <c r="E10" s="14">
        <f t="shared" si="0"/>
        <v>77.51677852348993</v>
      </c>
      <c r="F10" s="10">
        <f t="shared" si="1"/>
        <v>-1206</v>
      </c>
      <c r="G10" s="1"/>
      <c r="H10" s="1"/>
      <c r="I10" s="1"/>
    </row>
    <row r="11" spans="1:9" ht="28.5">
      <c r="A11" s="9">
        <v>7</v>
      </c>
      <c r="B11" s="10" t="s">
        <v>9</v>
      </c>
      <c r="C11" s="9">
        <v>8156</v>
      </c>
      <c r="D11" s="9">
        <v>4952</v>
      </c>
      <c r="E11" s="14">
        <f t="shared" si="0"/>
        <v>164.70113085621972</v>
      </c>
      <c r="F11" s="10">
        <f t="shared" si="1"/>
        <v>3204</v>
      </c>
      <c r="G11" s="1"/>
      <c r="H11" s="1"/>
      <c r="I11" s="1"/>
    </row>
    <row r="12" spans="1:9" ht="28.5">
      <c r="A12" s="9">
        <v>8</v>
      </c>
      <c r="B12" s="10" t="s">
        <v>10</v>
      </c>
      <c r="C12" s="9">
        <v>2039</v>
      </c>
      <c r="D12" s="9">
        <v>2316</v>
      </c>
      <c r="E12" s="14">
        <f t="shared" si="0"/>
        <v>88.03972366148531</v>
      </c>
      <c r="F12" s="10">
        <f t="shared" si="1"/>
        <v>-277</v>
      </c>
      <c r="G12" s="1"/>
      <c r="H12" s="1"/>
      <c r="I12" s="1"/>
    </row>
    <row r="13" spans="1:9" ht="28.5">
      <c r="A13" s="9">
        <v>9</v>
      </c>
      <c r="B13" s="10" t="s">
        <v>15</v>
      </c>
      <c r="C13" s="9">
        <v>1.11</v>
      </c>
      <c r="D13" s="9">
        <v>1.42</v>
      </c>
      <c r="E13" s="14">
        <f t="shared" si="0"/>
        <v>78.16901408450705</v>
      </c>
      <c r="F13" s="10">
        <f t="shared" si="1"/>
        <v>-0.30999999999999983</v>
      </c>
      <c r="G13" s="1"/>
      <c r="H13" s="1"/>
      <c r="I13" s="1"/>
    </row>
    <row r="14" spans="1:9" ht="42">
      <c r="A14" s="9">
        <v>10</v>
      </c>
      <c r="B14" s="10" t="s">
        <v>11</v>
      </c>
      <c r="C14" s="9">
        <v>0.5</v>
      </c>
      <c r="D14" s="15">
        <v>1.1</v>
      </c>
      <c r="E14" s="14">
        <f t="shared" si="0"/>
        <v>45.45454545454545</v>
      </c>
      <c r="F14" s="10">
        <f t="shared" si="1"/>
        <v>-0.6000000000000001</v>
      </c>
      <c r="G14" s="1"/>
      <c r="H14" s="1"/>
      <c r="I14" s="1"/>
    </row>
    <row r="15" spans="1:9" ht="21" customHeight="1">
      <c r="A15" s="19" t="s">
        <v>12</v>
      </c>
      <c r="B15" s="19"/>
      <c r="C15" s="11"/>
      <c r="D15" s="11"/>
      <c r="E15" s="11"/>
      <c r="F15" s="11"/>
      <c r="G15" s="3"/>
      <c r="H15" s="3"/>
      <c r="I15" s="4"/>
    </row>
    <row r="16" spans="1:9" ht="21" customHeight="1">
      <c r="A16" s="9">
        <v>1</v>
      </c>
      <c r="B16" s="10" t="s">
        <v>13</v>
      </c>
      <c r="C16" s="15">
        <f>C7/C4*100</f>
        <v>58.611943739912384</v>
      </c>
      <c r="D16" s="15">
        <f>D7/D4*100</f>
        <v>55.869118025199285</v>
      </c>
      <c r="E16" s="10"/>
      <c r="F16" s="14">
        <f>C16-D16</f>
        <v>2.742825714713099</v>
      </c>
      <c r="G16" s="1"/>
      <c r="H16" s="1"/>
      <c r="I16" s="1"/>
    </row>
    <row r="17" spans="1:9" ht="28.5">
      <c r="A17" s="9">
        <v>2</v>
      </c>
      <c r="B17" s="10" t="s">
        <v>14</v>
      </c>
      <c r="C17" s="15">
        <f>C8/C6*100</f>
        <v>11.890733797536154</v>
      </c>
      <c r="D17" s="15">
        <f>D8/D6*100</f>
        <v>12.110466365785514</v>
      </c>
      <c r="E17" s="10"/>
      <c r="F17" s="14">
        <f>C17-D17</f>
        <v>-0.21973256824936094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7" t="s">
        <v>20</v>
      </c>
      <c r="B19" s="17"/>
      <c r="C19" s="17"/>
      <c r="D19" s="17"/>
      <c r="E19" s="17"/>
      <c r="F19" s="17"/>
      <c r="G19" s="17"/>
      <c r="H19" s="17"/>
      <c r="I19" s="17"/>
    </row>
    <row r="20" spans="1:9" ht="12.75">
      <c r="A20" s="16" t="s">
        <v>18</v>
      </c>
      <c r="B20" s="16"/>
      <c r="C20" s="16"/>
      <c r="D20" s="16"/>
      <c r="E20" s="16"/>
      <c r="F20" s="16"/>
      <c r="G20" s="16"/>
      <c r="H20" s="16"/>
      <c r="I20" s="16"/>
    </row>
  </sheetData>
  <sheetProtection/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январь-август 2012 года</dc:title>
  <dc:subject/>
  <dc:creator>u42402</dc:creator>
  <cp:keywords/>
  <dc:description/>
  <cp:lastModifiedBy>Большакова Е.Ю.</cp:lastModifiedBy>
  <cp:lastPrinted>2012-08-09T06:09:45Z</cp:lastPrinted>
  <dcterms:created xsi:type="dcterms:W3CDTF">2010-06-21T11:12:16Z</dcterms:created>
  <dcterms:modified xsi:type="dcterms:W3CDTF">2012-09-04T11:59:36Z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табличный материал</vt:lpwstr>
  </property>
  <property fmtid="{D5CDD505-2E9C-101B-9397-08002B2CF9AE}" pid="4" name="Папка">
    <vt:lpwstr>2012 год</vt:lpwstr>
  </property>
</Properties>
</file>